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Y:\Бюджет 2026\РЕШЕНИЕ О БЮДЖЕТЕ 2026-2028\ПРОГНОЗ СЭР 2026-2028\"/>
    </mc:Choice>
  </mc:AlternateContent>
  <xr:revisionPtr revIDLastSave="0" documentId="13_ncr:1_{31507028-32A3-43EE-A927-E15049B9F5D4}" xr6:coauthVersionLast="47" xr6:coauthVersionMax="47" xr10:uidLastSave="{00000000-0000-0000-0000-000000000000}"/>
  <bookViews>
    <workbookView showSheetTabs="0" xWindow="-120" yWindow="-120" windowWidth="24240" windowHeight="13020" activeTab="1" xr2:uid="{00000000-000D-0000-FFFF-FFFF00000000}"/>
  </bookViews>
  <sheets>
    <sheet name="Evaluation Version" sheetId="1" r:id="rId1"/>
    <sheet name="_1_ 02 - Общеэк. пок. 2024" sheetId="2" r:id="rId2"/>
  </sheets>
  <definedNames>
    <definedName name="_xlnm.Print_Area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K10" i="2" l="1"/>
  <c r="J10" i="2"/>
  <c r="I10" i="2"/>
  <c r="H10" i="2"/>
  <c r="G10" i="2"/>
  <c r="F10" i="2"/>
  <c r="E10" i="2"/>
  <c r="D10" i="2"/>
  <c r="K8" i="2"/>
  <c r="J8" i="2"/>
  <c r="I8" i="2"/>
  <c r="H8" i="2"/>
  <c r="G8" i="2"/>
  <c r="F8" i="2"/>
  <c r="E8" i="2"/>
  <c r="D8" i="2"/>
</calcChain>
</file>

<file path=xl/sharedStrings.xml><?xml version="1.0" encoding="utf-8"?>
<sst xmlns="http://schemas.openxmlformats.org/spreadsheetml/2006/main" count="26" uniqueCount="18">
  <si>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</si>
  <si>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</si>
  <si>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</si>
  <si>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</si>
  <si>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</si>
  <si>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</si>
  <si>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</si>
  <si>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</si>
  <si>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</si>
  <si>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</si>
  <si>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II. Общеэкономические показатели</t>
  </si>
  <si>
    <t>Количество организаций, зарегистрированных на территории муниципального образования, полный круг, на конец года</t>
  </si>
  <si>
    <t>единиц</t>
  </si>
  <si>
    <t>в том числе: крупных и средних организаций</t>
  </si>
  <si>
    <t>Оборот организаций по всем видам деятельности по полному кругу</t>
  </si>
  <si>
    <t>тыс.рублей в ценах соответствующих лет</t>
  </si>
  <si>
    <t>в % к предыдущему году</t>
  </si>
  <si>
    <t>в том числе: по крупным и средним организациям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</si>
</sst>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_ ;\-0.0\ "/>
    <numFmt numFmtId="166" formatCode="0_ ;\-0\ "/>
  </numFmts>
  <fonts count="6" x14ac:knownFonts="1">
    <font>
      <sz val="8.25"/>
      <color rgb="FF000000"/>
      <name val="Microsoft Sans Serif"/>
    </font>
    <font>
      <b/>
      <sz val="8"/>
      <name val="Arial"/>
    </font>
    <font>
      <sz val="8"/>
      <name val="Arial"/>
    </font>
    <font>
      <sz val="7"/>
      <name val="Arial"/>
    </font>
    <font>
      <i/>
      <sz val="8"/>
      <name val="Arial"/>
    </font>
    <font>
      <b/>
      <sz val="7"/>
      <name val="Arial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CFFCC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0"/>
      </patternFill>
    </fill>
  </fills>
  <borders count="21">
    <border>
      <left/>
      <right/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>
      <protection locked="0"/>
    </xf>
  </cellStyleXfs>
  <cellXfs count="64">
    <xf numFmtId="0" fontId="0" fillId="0" borderId="0" xfId="0" applyFont="1">
      <protection locked="0"/>
    </xf>
    <xf numFmtId="0" fontId="1" fillId="0" borderId="0" xfId="0" applyFont="1" applyProtection="1"/>
    <xf numFmtId="0" fontId="2" fillId="0" borderId="0" xfId="0" applyFont="1" applyProtection="1"/>
    <xf numFmtId="0" fontId="3" fillId="0" borderId="0" xfId="0" applyFont="1" applyAlignment="1" applyProtection="1">
      <alignment vertical="top"/>
    </xf>
    <xf numFmtId="0" fontId="2" fillId="0" borderId="0" xfId="0" applyFont="1" applyAlignment="1" applyProtection="1">
      <alignment horizontal="left" vertical="top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 wrapText="1"/>
    </xf>
    <xf numFmtId="0" fontId="5" fillId="0" borderId="2" xfId="0" applyFont="1" applyBorder="1" applyAlignment="1" applyProtection="1">
      <alignment horizontal="left" vertical="top" wrapText="1"/>
    </xf>
    <xf numFmtId="0" fontId="3" fillId="0" borderId="1" xfId="0" applyFont="1" applyBorder="1" applyAlignment="1" applyProtection="1">
      <alignment horizontal="center" vertical="top" wrapText="1"/>
    </xf>
    <xf numFmtId="0" fontId="3" fillId="0" borderId="6" xfId="0" applyFont="1" applyBorder="1" applyAlignment="1" applyProtection="1">
      <alignment horizontal="left" vertical="top" wrapText="1"/>
    </xf>
    <xf numFmtId="0" fontId="3" fillId="0" borderId="7" xfId="0" applyFont="1" applyBorder="1" applyAlignment="1" applyProtection="1">
      <alignment horizontal="center" vertical="top" wrapText="1"/>
    </xf>
    <xf numFmtId="0" fontId="3" fillId="0" borderId="8" xfId="0" applyFont="1" applyBorder="1" applyAlignment="1" applyProtection="1">
      <alignment horizontal="center" vertical="top" wrapText="1"/>
    </xf>
    <xf numFmtId="165" fontId="2" fillId="0" borderId="12" xfId="0" applyNumberFormat="1" applyFont="1" applyBorder="1" applyAlignment="1" applyProtection="1">
      <alignment horizontal="center" vertical="top"/>
    </xf>
    <xf numFmtId="165" fontId="2" fillId="0" borderId="8" xfId="0" applyNumberFormat="1" applyFont="1" applyBorder="1" applyAlignment="1" applyProtection="1">
      <alignment horizontal="center" vertical="top"/>
    </xf>
    <xf numFmtId="165" fontId="2" fillId="0" borderId="13" xfId="0" applyNumberFormat="1" applyFont="1" applyBorder="1" applyAlignment="1" applyProtection="1">
      <alignment horizontal="center" vertical="top"/>
    </xf>
    <xf numFmtId="165" fontId="2" fillId="0" borderId="11" xfId="0" applyNumberFormat="1" applyFont="1" applyBorder="1" applyAlignment="1" applyProtection="1">
      <alignment horizontal="center" vertical="top"/>
    </xf>
    <xf numFmtId="165" fontId="2" fillId="0" borderId="7" xfId="0" applyNumberFormat="1" applyFont="1" applyBorder="1" applyAlignment="1" applyProtection="1">
      <alignment horizontal="center" vertical="top"/>
    </xf>
    <xf numFmtId="165" fontId="2" fillId="0" borderId="6" xfId="0" applyNumberFormat="1" applyFont="1" applyBorder="1" applyAlignment="1" applyProtection="1">
      <alignment horizontal="center" vertical="top"/>
    </xf>
    <xf numFmtId="1" fontId="1" fillId="4" borderId="2" xfId="0" applyNumberFormat="1" applyFont="1" applyFill="1" applyBorder="1" applyAlignment="1" applyProtection="1">
      <alignment horizontal="center" vertical="top"/>
    </xf>
    <xf numFmtId="1" fontId="1" fillId="4" borderId="3" xfId="0" applyNumberFormat="1" applyFont="1" applyFill="1" applyBorder="1" applyAlignment="1" applyProtection="1">
      <alignment horizontal="center" vertical="top"/>
    </xf>
    <xf numFmtId="1" fontId="1" fillId="4" borderId="6" xfId="0" applyNumberFormat="1" applyFont="1" applyFill="1" applyBorder="1" applyAlignment="1" applyProtection="1">
      <alignment horizontal="center" vertical="top"/>
    </xf>
    <xf numFmtId="166" fontId="1" fillId="4" borderId="11" xfId="0" applyNumberFormat="1" applyFont="1" applyFill="1" applyBorder="1" applyAlignment="1" applyProtection="1">
      <alignment horizontal="center" vertical="top"/>
    </xf>
    <xf numFmtId="164" fontId="2" fillId="4" borderId="13" xfId="0" applyNumberFormat="1" applyFont="1" applyFill="1" applyBorder="1" applyAlignment="1" applyProtection="1">
      <alignment horizontal="center" vertical="top"/>
    </xf>
    <xf numFmtId="2" fontId="4" fillId="2" borderId="1" xfId="0" applyNumberFormat="1" applyFont="1" applyFill="1" applyBorder="1" applyAlignment="1" applyProtection="1">
      <alignment horizontal="center" vertical="center"/>
    </xf>
    <xf numFmtId="1" fontId="1" fillId="3" borderId="1" xfId="0" applyNumberFormat="1" applyFont="1" applyFill="1" applyBorder="1" applyAlignment="1" applyProtection="1">
      <alignment horizontal="center" vertical="top"/>
    </xf>
    <xf numFmtId="1" fontId="1" fillId="3" borderId="2" xfId="0" applyNumberFormat="1" applyFont="1" applyFill="1" applyBorder="1" applyAlignment="1" applyProtection="1">
      <alignment horizontal="center" vertical="top"/>
    </xf>
    <xf numFmtId="2" fontId="4" fillId="2" borderId="9" xfId="0" applyNumberFormat="1" applyFont="1" applyFill="1" applyBorder="1" applyAlignment="1" applyProtection="1">
      <alignment horizontal="center" vertical="center"/>
    </xf>
    <xf numFmtId="1" fontId="2" fillId="3" borderId="6" xfId="0" applyNumberFormat="1" applyFont="1" applyFill="1" applyBorder="1" applyAlignment="1" applyProtection="1">
      <alignment horizontal="center" vertical="top"/>
    </xf>
    <xf numFmtId="1" fontId="2" fillId="3" borderId="11" xfId="0" applyNumberFormat="1" applyFont="1" applyFill="1" applyBorder="1" applyAlignment="1" applyProtection="1">
      <alignment horizontal="center" vertical="top"/>
    </xf>
    <xf numFmtId="1" fontId="2" fillId="3" borderId="7" xfId="0" applyNumberFormat="1" applyFont="1" applyFill="1" applyBorder="1" applyAlignment="1" applyProtection="1">
      <alignment horizontal="center" vertical="top"/>
    </xf>
    <xf numFmtId="1" fontId="1" fillId="3" borderId="7" xfId="0" applyNumberFormat="1" applyFont="1" applyFill="1" applyBorder="1" applyAlignment="1" applyProtection="1">
      <alignment horizontal="center" vertical="top"/>
    </xf>
    <xf numFmtId="1" fontId="1" fillId="3" borderId="6" xfId="0" applyNumberFormat="1" applyFont="1" applyFill="1" applyBorder="1" applyAlignment="1" applyProtection="1">
      <alignment horizontal="center" vertical="top"/>
    </xf>
    <xf numFmtId="1" fontId="1" fillId="3" borderId="11" xfId="0" applyNumberFormat="1" applyFont="1" applyFill="1" applyBorder="1" applyAlignment="1" applyProtection="1">
      <alignment horizontal="center" vertical="top"/>
    </xf>
    <xf numFmtId="164" fontId="2" fillId="3" borderId="6" xfId="0" applyNumberFormat="1" applyFont="1" applyFill="1" applyBorder="1" applyAlignment="1" applyProtection="1">
      <alignment horizontal="center" vertical="top"/>
    </xf>
    <xf numFmtId="166" fontId="1" fillId="3" borderId="7" xfId="0" applyNumberFormat="1" applyFont="1" applyFill="1" applyBorder="1" applyAlignment="1" applyProtection="1">
      <alignment horizontal="center" vertical="top"/>
    </xf>
    <xf numFmtId="166" fontId="1" fillId="3" borderId="6" xfId="0" applyNumberFormat="1" applyFont="1" applyFill="1" applyBorder="1" applyAlignment="1" applyProtection="1">
      <alignment horizontal="center" vertical="top"/>
    </xf>
    <xf numFmtId="166" fontId="2" fillId="3" borderId="7" xfId="0" applyNumberFormat="1" applyFont="1" applyFill="1" applyBorder="1" applyAlignment="1" applyProtection="1">
      <alignment horizontal="center" vertical="top"/>
    </xf>
    <xf numFmtId="2" fontId="4" fillId="2" borderId="10" xfId="0" applyNumberFormat="1" applyFont="1" applyFill="1" applyBorder="1" applyAlignment="1" applyProtection="1">
      <alignment horizontal="center" vertical="center"/>
    </xf>
    <xf numFmtId="0" fontId="5" fillId="0" borderId="6" xfId="0" applyFont="1" applyBorder="1" applyAlignment="1" applyProtection="1">
      <alignment horizontal="left" vertical="top" wrapText="1"/>
    </xf>
    <xf numFmtId="0" fontId="3" fillId="0" borderId="6" xfId="0" applyFont="1" applyBorder="1" applyAlignment="1" applyProtection="1">
      <alignment horizontal="left" vertical="top" wrapText="1"/>
    </xf>
    <xf numFmtId="0" fontId="3" fillId="0" borderId="13" xfId="0" applyFont="1" applyBorder="1" applyAlignment="1" applyProtection="1">
      <alignment horizontal="left" vertical="top" wrapText="1"/>
    </xf>
    <xf numFmtId="0" fontId="1" fillId="5" borderId="14" xfId="0" applyFont="1" applyFill="1" applyBorder="1" applyAlignment="1" applyProtection="1">
      <alignment horizontal="left" vertical="center"/>
    </xf>
    <xf numFmtId="0" fontId="1" fillId="5" borderId="15" xfId="0" applyFont="1" applyFill="1" applyBorder="1" applyAlignment="1" applyProtection="1">
      <alignment horizontal="left" vertical="center"/>
    </xf>
    <xf numFmtId="0" fontId="2" fillId="2" borderId="16" xfId="0" applyFont="1" applyFill="1" applyBorder="1" applyAlignment="1" applyProtection="1">
      <alignment horizontal="center" vertical="center" wrapText="1"/>
    </xf>
    <xf numFmtId="0" fontId="2" fillId="2" borderId="9" xfId="0" applyFont="1" applyFill="1" applyBorder="1" applyAlignment="1" applyProtection="1">
      <alignment horizontal="center" vertical="center" wrapText="1"/>
    </xf>
    <xf numFmtId="0" fontId="2" fillId="2" borderId="10" xfId="0" applyFont="1" applyFill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0" fontId="2" fillId="0" borderId="13" xfId="0" applyFont="1" applyBorder="1" applyAlignment="1" applyProtection="1">
      <alignment horizontal="center" vertical="center"/>
    </xf>
    <xf numFmtId="0" fontId="2" fillId="0" borderId="17" xfId="0" applyFont="1" applyBorder="1" applyAlignment="1" applyProtection="1">
      <alignment horizontal="center" vertical="center" wrapText="1"/>
    </xf>
    <xf numFmtId="0" fontId="2" fillId="0" borderId="18" xfId="0" applyFont="1" applyBorder="1" applyAlignment="1" applyProtection="1">
      <alignment horizontal="center" vertical="center" wrapText="1"/>
    </xf>
    <xf numFmtId="0" fontId="2" fillId="0" borderId="19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0" fontId="2" fillId="0" borderId="20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2" xfId="0" applyFont="1" applyBorder="1" applyAlignment="1" applyProtection="1">
      <alignment horizontal="center" vertical="center"/>
    </xf>
  </cellXfs>
  <cellStyles count="1">
    <cellStyle name="Обычный" xfId="0" builtinId="0"/>
  </cellStyles>
  <dxfs count="18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C39FBE-BB44-1274-6433-DA172C1A747F}">
  <dimension ref="B2:B3"/>
  <sheetViews>
    <sheetView workbookViewId="0"/>
  </sheetViews>
  <sheetFormatPr defaultColWidth="8.5" defaultRowHeight="22.5" customHeight="1" x14ac:dyDescent="0.15"/>
  <sheetData>
    <row r="2" spans="2:2" ht="22.5" customHeight="1" x14ac:dyDescent="0.15">
      <c r="B2" t="s">
        <v>0</v>
      </c>
    </row>
    <row r="3" spans="2:2" ht="22.5" customHeight="1" x14ac:dyDescent="0.15">
      <c r="B3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8A115-122F-2C5D-2673-A5DD57288ADB}">
  <dimension ref="A1:L10"/>
  <sheetViews>
    <sheetView tabSelected="1" zoomScale="145" workbookViewId="0">
      <pane ySplit="3" topLeftCell="A4" activePane="bottomLeft" state="frozen"/>
      <selection pane="bottomLeft"/>
    </sheetView>
  </sheetViews>
  <sheetFormatPr defaultColWidth="7.1640625" defaultRowHeight="11.25" customHeight="1" x14ac:dyDescent="0.2"/>
  <cols>
    <col min="1" max="1" width="37.1640625" style="4" customWidth="1"/>
    <col min="2" max="2" width="21" style="3" customWidth="1"/>
    <col min="3" max="11" width="8.6640625" style="2" customWidth="1"/>
    <col min="12" max="12" width="13.33203125" style="2" customWidth="1"/>
  </cols>
  <sheetData>
    <row r="1" spans="1:12" ht="11.25" customHeight="1" x14ac:dyDescent="0.15">
      <c r="A1" s="49" t="s">
        <v>2</v>
      </c>
      <c r="B1" s="57" t="s">
        <v>3</v>
      </c>
      <c r="C1" s="5" t="s">
        <v>4</v>
      </c>
      <c r="D1" s="6" t="s">
        <v>4</v>
      </c>
      <c r="E1" s="7" t="s">
        <v>5</v>
      </c>
      <c r="F1" s="52" t="s">
        <v>6</v>
      </c>
      <c r="G1" s="53"/>
      <c r="H1" s="53"/>
      <c r="I1" s="53"/>
      <c r="J1" s="53"/>
      <c r="K1" s="54"/>
      <c r="L1" s="46" t="s">
        <v>7</v>
      </c>
    </row>
    <row r="2" spans="1:12" ht="11.25" customHeight="1" x14ac:dyDescent="0.15">
      <c r="A2" s="50"/>
      <c r="B2" s="58"/>
      <c r="C2" s="50">
        <v>2023</v>
      </c>
      <c r="D2" s="62">
        <v>2024</v>
      </c>
      <c r="E2" s="60">
        <v>2025</v>
      </c>
      <c r="F2" s="55">
        <v>2026</v>
      </c>
      <c r="G2" s="56"/>
      <c r="H2" s="55">
        <v>2027</v>
      </c>
      <c r="I2" s="56"/>
      <c r="J2" s="55">
        <v>2028</v>
      </c>
      <c r="K2" s="56"/>
      <c r="L2" s="47"/>
    </row>
    <row r="3" spans="1:12" ht="11.25" customHeight="1" x14ac:dyDescent="0.15">
      <c r="A3" s="51"/>
      <c r="B3" s="59"/>
      <c r="C3" s="51"/>
      <c r="D3" s="63"/>
      <c r="E3" s="61"/>
      <c r="F3" s="8" t="s">
        <v>8</v>
      </c>
      <c r="G3" s="9" t="s">
        <v>9</v>
      </c>
      <c r="H3" s="8" t="s">
        <v>8</v>
      </c>
      <c r="I3" s="9" t="s">
        <v>9</v>
      </c>
      <c r="J3" s="8" t="s">
        <v>8</v>
      </c>
      <c r="K3" s="9" t="s">
        <v>9</v>
      </c>
      <c r="L3" s="48"/>
    </row>
    <row r="4" spans="1:12" s="1" customFormat="1" ht="15" customHeight="1" x14ac:dyDescent="0.2">
      <c r="A4" s="44" t="s">
        <v>10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26"/>
    </row>
    <row r="5" spans="1:12" ht="31.5" customHeight="1" x14ac:dyDescent="0.15">
      <c r="A5" s="10" t="s">
        <v>11</v>
      </c>
      <c r="B5" s="11" t="s">
        <v>12</v>
      </c>
      <c r="C5" s="21">
        <v>154</v>
      </c>
      <c r="D5" s="22">
        <v>151</v>
      </c>
      <c r="E5" s="27">
        <v>144</v>
      </c>
      <c r="F5" s="28">
        <v>143</v>
      </c>
      <c r="G5" s="27">
        <v>143</v>
      </c>
      <c r="H5" s="28">
        <v>142</v>
      </c>
      <c r="I5" s="27">
        <v>143</v>
      </c>
      <c r="J5" s="28">
        <v>142</v>
      </c>
      <c r="K5" s="27">
        <v>143</v>
      </c>
      <c r="L5" s="29"/>
    </row>
    <row r="6" spans="1:12" ht="15" customHeight="1" x14ac:dyDescent="0.15">
      <c r="A6" s="12" t="s">
        <v>13</v>
      </c>
      <c r="B6" s="13" t="s">
        <v>12</v>
      </c>
      <c r="C6" s="30">
        <v>43</v>
      </c>
      <c r="D6" s="31">
        <v>43</v>
      </c>
      <c r="E6" s="32">
        <v>36</v>
      </c>
      <c r="F6" s="30">
        <v>36</v>
      </c>
      <c r="G6" s="33">
        <v>36</v>
      </c>
      <c r="H6" s="34">
        <v>36</v>
      </c>
      <c r="I6" s="33">
        <v>36</v>
      </c>
      <c r="J6" s="34">
        <v>36</v>
      </c>
      <c r="K6" s="33">
        <v>36</v>
      </c>
      <c r="L6" s="29"/>
    </row>
    <row r="7" spans="1:12" ht="21" customHeight="1" x14ac:dyDescent="0.15">
      <c r="A7" s="41" t="s">
        <v>14</v>
      </c>
      <c r="B7" s="13" t="s">
        <v>15</v>
      </c>
      <c r="C7" s="34">
        <v>1797608</v>
      </c>
      <c r="D7" s="35">
        <v>1966580</v>
      </c>
      <c r="E7" s="33">
        <v>2155370</v>
      </c>
      <c r="F7" s="30">
        <v>2365440</v>
      </c>
      <c r="G7" s="32">
        <v>2366600</v>
      </c>
      <c r="H7" s="34">
        <v>2597720</v>
      </c>
      <c r="I7" s="32">
        <v>2600890</v>
      </c>
      <c r="J7" s="34">
        <v>2854890</v>
      </c>
      <c r="K7" s="32">
        <v>2860980</v>
      </c>
      <c r="L7" s="29"/>
    </row>
    <row r="8" spans="1:12" ht="11.25" customHeight="1" x14ac:dyDescent="0.15">
      <c r="A8" s="41"/>
      <c r="B8" s="13" t="s">
        <v>16</v>
      </c>
      <c r="C8" s="36">
        <v>109.1</v>
      </c>
      <c r="D8" s="18">
        <f t="shared" ref="D8:F10" si="0">IF((ISERROR(D7/C7)),0,(D7/C7)*100)</f>
        <v>109.39982465587603</v>
      </c>
      <c r="E8" s="19">
        <f t="shared" si="0"/>
        <v>109.59991457250659</v>
      </c>
      <c r="F8" s="20">
        <f t="shared" si="0"/>
        <v>109.74635445422362</v>
      </c>
      <c r="G8" s="19">
        <f t="shared" ref="G8:K10" si="1">IF((ISERROR(G7/E7)),0,(G7/E7)*100)</f>
        <v>109.80017352009168</v>
      </c>
      <c r="H8" s="20">
        <f t="shared" si="1"/>
        <v>109.81973755411256</v>
      </c>
      <c r="I8" s="19">
        <f t="shared" si="1"/>
        <v>109.89985633398125</v>
      </c>
      <c r="J8" s="20">
        <f t="shared" si="1"/>
        <v>109.89983524013365</v>
      </c>
      <c r="K8" s="19">
        <f t="shared" si="1"/>
        <v>110.0000384483773</v>
      </c>
      <c r="L8" s="29"/>
    </row>
    <row r="9" spans="1:12" ht="18.75" customHeight="1" x14ac:dyDescent="0.15">
      <c r="A9" s="42" t="s">
        <v>17</v>
      </c>
      <c r="B9" s="13" t="s">
        <v>15</v>
      </c>
      <c r="C9" s="23">
        <v>718773</v>
      </c>
      <c r="D9" s="24">
        <v>755572</v>
      </c>
      <c r="E9" s="37">
        <v>762052</v>
      </c>
      <c r="F9" s="38">
        <v>776760</v>
      </c>
      <c r="G9" s="39">
        <v>777290</v>
      </c>
      <c r="H9" s="38">
        <v>793850</v>
      </c>
      <c r="I9" s="39">
        <v>795560</v>
      </c>
      <c r="J9" s="38">
        <v>816870</v>
      </c>
      <c r="K9" s="39">
        <v>822610</v>
      </c>
      <c r="L9" s="29"/>
    </row>
    <row r="10" spans="1:12" ht="18.75" customHeight="1" x14ac:dyDescent="0.15">
      <c r="A10" s="43"/>
      <c r="B10" s="14" t="s">
        <v>16</v>
      </c>
      <c r="C10" s="25">
        <v>112.7</v>
      </c>
      <c r="D10" s="15">
        <f t="shared" si="0"/>
        <v>105.11969703925996</v>
      </c>
      <c r="E10" s="16">
        <f t="shared" si="0"/>
        <v>100.8576283927938</v>
      </c>
      <c r="F10" s="17">
        <f t="shared" si="0"/>
        <v>101.93005201744762</v>
      </c>
      <c r="G10" s="16">
        <f t="shared" si="1"/>
        <v>101.99960107709185</v>
      </c>
      <c r="H10" s="17">
        <f t="shared" si="1"/>
        <v>102.20016478706422</v>
      </c>
      <c r="I10" s="16">
        <f t="shared" si="1"/>
        <v>102.35047408303208</v>
      </c>
      <c r="J10" s="17">
        <f t="shared" si="1"/>
        <v>102.89979215216979</v>
      </c>
      <c r="K10" s="16">
        <f t="shared" si="1"/>
        <v>103.40012066971693</v>
      </c>
      <c r="L10" s="40"/>
    </row>
  </sheetData>
  <sheetProtection sheet="1"/>
  <mergeCells count="13">
    <mergeCell ref="A7:A8"/>
    <mergeCell ref="A9:A10"/>
    <mergeCell ref="A4:K4"/>
    <mergeCell ref="L1:L3"/>
    <mergeCell ref="A1:A3"/>
    <mergeCell ref="F1:K1"/>
    <mergeCell ref="F2:G2"/>
    <mergeCell ref="H2:I2"/>
    <mergeCell ref="J2:K2"/>
    <mergeCell ref="B1:B3"/>
    <mergeCell ref="E2:E3"/>
    <mergeCell ref="C2:C3"/>
    <mergeCell ref="D2:D3"/>
  </mergeCells>
  <conditionalFormatting sqref="C5">
    <cfRule type="cellIs" dxfId="17" priority="36" stopIfTrue="1" operator="lessThan">
      <formula>$C$6</formula>
    </cfRule>
  </conditionalFormatting>
  <conditionalFormatting sqref="C7">
    <cfRule type="cellIs" dxfId="16" priority="24" stopIfTrue="1" operator="lessThan">
      <formula>$C$9</formula>
    </cfRule>
  </conditionalFormatting>
  <conditionalFormatting sqref="D5">
    <cfRule type="cellIs" dxfId="15" priority="35" stopIfTrue="1" operator="lessThan">
      <formula>$D$6</formula>
    </cfRule>
  </conditionalFormatting>
  <conditionalFormatting sqref="D7">
    <cfRule type="cellIs" dxfId="14" priority="23" stopIfTrue="1" operator="lessThan">
      <formula>$D$9</formula>
    </cfRule>
  </conditionalFormatting>
  <conditionalFormatting sqref="E5">
    <cfRule type="cellIs" dxfId="13" priority="34" stopIfTrue="1" operator="lessThan">
      <formula>$E$6</formula>
    </cfRule>
  </conditionalFormatting>
  <conditionalFormatting sqref="E7">
    <cfRule type="cellIs" dxfId="12" priority="22" stopIfTrue="1" operator="lessThan">
      <formula>$E$9</formula>
    </cfRule>
  </conditionalFormatting>
  <conditionalFormatting sqref="F5 G6">
    <cfRule type="cellIs" dxfId="11" priority="33" stopIfTrue="1" operator="lessThan">
      <formula>$F$6</formula>
    </cfRule>
  </conditionalFormatting>
  <conditionalFormatting sqref="F7 G9">
    <cfRule type="cellIs" dxfId="10" priority="21" stopIfTrue="1" operator="lessThan">
      <formula>$F$9</formula>
    </cfRule>
  </conditionalFormatting>
  <conditionalFormatting sqref="G5">
    <cfRule type="cellIs" dxfId="9" priority="32" stopIfTrue="1" operator="lessThan">
      <formula>$F$5</formula>
    </cfRule>
  </conditionalFormatting>
  <conditionalFormatting sqref="G7">
    <cfRule type="cellIs" dxfId="8" priority="20" stopIfTrue="1" operator="lessThan">
      <formula>$F$7</formula>
    </cfRule>
  </conditionalFormatting>
  <conditionalFormatting sqref="H5 I6">
    <cfRule type="cellIs" dxfId="7" priority="31" stopIfTrue="1" operator="lessThan">
      <formula>$H$6</formula>
    </cfRule>
  </conditionalFormatting>
  <conditionalFormatting sqref="H7 I9">
    <cfRule type="cellIs" dxfId="6" priority="19" stopIfTrue="1" operator="lessThan">
      <formula>$H$9</formula>
    </cfRule>
  </conditionalFormatting>
  <conditionalFormatting sqref="I5">
    <cfRule type="cellIs" dxfId="5" priority="30" stopIfTrue="1" operator="lessThan">
      <formula>$I$6</formula>
    </cfRule>
  </conditionalFormatting>
  <conditionalFormatting sqref="I7">
    <cfRule type="cellIs" dxfId="4" priority="18" stopIfTrue="1" operator="lessThan">
      <formula>$H$7</formula>
    </cfRule>
  </conditionalFormatting>
  <conditionalFormatting sqref="J5 K6">
    <cfRule type="cellIs" dxfId="3" priority="29" stopIfTrue="1" operator="lessThan">
      <formula>$J$6</formula>
    </cfRule>
  </conditionalFormatting>
  <conditionalFormatting sqref="J7 K9">
    <cfRule type="cellIs" dxfId="2" priority="17" stopIfTrue="1" operator="lessThan">
      <formula>$J$9</formula>
    </cfRule>
  </conditionalFormatting>
  <conditionalFormatting sqref="K5">
    <cfRule type="cellIs" dxfId="1" priority="28" stopIfTrue="1" operator="lessThan">
      <formula>$J$5</formula>
    </cfRule>
  </conditionalFormatting>
  <conditionalFormatting sqref="K7">
    <cfRule type="cellIs" dxfId="0" priority="16" stopIfTrue="1" operator="lessThan">
      <formula>$J$7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_1_ 02 - Общеэк. пок. 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 В. Плехова</dc:creator>
  <cp:lastModifiedBy>User</cp:lastModifiedBy>
  <cp:lastPrinted>2025-11-20T09:41:42Z</cp:lastPrinted>
  <dcterms:created xsi:type="dcterms:W3CDTF">2021-04-26T06:55:10Z</dcterms:created>
  <dcterms:modified xsi:type="dcterms:W3CDTF">2025-11-20T09:41:48Z</dcterms:modified>
</cp:coreProperties>
</file>